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75" windowHeight="1041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<sst xmlns="http://schemas.openxmlformats.org/spreadsheetml/2006/main" count="68" uniqueCount="54">
  <si>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图书馆顶部部分区域屋面防水修缮工程清单</t>
  </si>
  <si>
    <t>序号</t>
  </si>
  <si>
    <t>维修内容</t>
  </si>
  <si>
    <t>项目特征描述</t>
  </si>
  <si>
    <t>单位</t>
  </si>
  <si>
    <t>工程量</t>
  </si>
  <si>
    <t>综合单价（元）</t>
  </si>
  <si>
    <t>合价（元）</t>
  </si>
  <si>
    <t>备注</t>
  </si>
  <si>
    <t>一</t>
  </si>
  <si>
    <t>工程直接费</t>
  </si>
  <si>
    <t>拆除</t>
  </si>
  <si>
    <t>1、拆除原表面层，包括不限于防滑地砖、砂浆铺贴层、原防水卷材；
2、其他所有影响施工的装饰层，费用包含在综合单价中；
3、不得破坏原坡度；</t>
  </si>
  <si>
    <t>m2</t>
  </si>
  <si>
    <t>疏通</t>
  </si>
  <si>
    <t>1、所有涉及区域未改造的下水管道及天沟排水沟（明沟、暗沟）均需要清理疏通；
2、疏通后确保排水沟内干净，下水管通畅；
3、每个排水口加装防堵网片；</t>
  </si>
  <si>
    <t>项</t>
  </si>
  <si>
    <t>洞口封堵</t>
  </si>
  <si>
    <t>1、图书馆五楼扇形区域平台废弃排水洞；
2、洞口内管道去除；
3、采用堵漏王封堵平整；</t>
  </si>
  <si>
    <t>个</t>
  </si>
  <si>
    <t>排水管改造</t>
  </si>
  <si>
    <t>1、图书馆五楼扇形区域平台在原排水管附近开DN180洞口；
2、增加DN150镀锌钢板下水；
3、雨水管道穿楼板洞口需凿半洞；
4、半洞部位先采用细石混凝土吊模浇筑，再使用堵漏王封堵平整；
5、横管沿吊顶上部敷设至室外；
6、外部立管沿外墙引至地面排水管并按规范固定牢固；
7、室内吊顶保护性拆除，施工完毕后原样恢复；</t>
  </si>
  <si>
    <t>m</t>
  </si>
  <si>
    <t>增加下水管</t>
  </si>
  <si>
    <t>1、图书馆四楼天沟增加下水管道12道，卫生间顶部平台增加下水管道1道；
2、采用UPVC110管道新做雨水管道引至地面，并沿墙固定牢固；
3、雨水管道穿楼板洞口需凿半洞；
4、半洞部位先采用细石混凝土吊模浇筑，再使用堵漏王封堵平整；</t>
  </si>
  <si>
    <t>挡水条修复</t>
  </si>
  <si>
    <t>1、所有女儿墙底部混凝土挡水条恢复原样（包括不限于墙体植筋、细石钢筋混凝土修补）；
2、修补完成后所有挡水条采用可外露聚氨酯涂刷两遍；</t>
  </si>
  <si>
    <t>明沟恢复</t>
  </si>
  <si>
    <t>1、原地面明沟处原样恢复明沟；
2、在地面新做刚性保护层时预留；
3、防水施工需按规范做附加层；
4、确保沟底具有返水通畅；</t>
  </si>
  <si>
    <t>找平找坡</t>
  </si>
  <si>
    <t>1、材质：找平找坡抗裂砂浆；
2、浇筑厚度：平均厚度30mm；
3、表面打磨收光，阴角需泛水处理，阳角按规定处理；
4、坡度恢复原样1%-3%；</t>
  </si>
  <si>
    <t>墙面开槽</t>
  </si>
  <si>
    <t>1、墙面切缝；
2、墙面开槽宽度60mm深度50mm；
3、槽内抹灰；
4、女儿墙及外墙；</t>
  </si>
  <si>
    <t>涂膜防水</t>
  </si>
  <si>
    <t>1、防水膜品种：2mm非固化橡胶沥青防水涂料；
2、所有区域，包括外延搭接300mm；</t>
  </si>
  <si>
    <t>卷材防水</t>
  </si>
  <si>
    <t>1、卷材品种、规格、厚度：采用4mm 厚-20度改性沥青聚酯胎卷材不带反光膜；
2、防水层数：单层（明沟、墙体根部双层及搭接宽度等均需符合规范要求）；
3、所有区域，包括外延搭接300mm；</t>
  </si>
  <si>
    <t>一般抹灰</t>
  </si>
  <si>
    <t>1、采用M7.5砂浆抹灰；
2、抹灰部位：防水卷材外部；
3、抹灰高度平均300mm；</t>
  </si>
  <si>
    <t>设备基础处理</t>
  </si>
  <si>
    <t>1、平台中间设备基础处理参照墙面方式处理，包括不限于铲除立面抹灰层、开槽、涂膜/卷材上翻300mm、卷材外部抹灰等；
2、此费用为包干价，结算时不做调整。</t>
  </si>
  <si>
    <t>搭接处理</t>
  </si>
  <si>
    <t>1、凿除需搭接部位的混凝土保护层，宽度约300mm，基层清理干净不得有灰尘；
2、将先做的防水卷材与旧建材溶接，并使用聚胺氨脂在搭接部位涂刷两遍；
3、同原搭接面层恢复。
4、此费用为包干价，结算时不做调整。</t>
  </si>
  <si>
    <t>刚性保护层</t>
  </si>
  <si>
    <t>1、材质：浇筑C20豆石混凝土；
2、浇筑厚度：约50mm厚+4mm间距200钢筋网片；
3、按规范留置分仓缝；</t>
  </si>
  <si>
    <t>水性丙烯酸</t>
  </si>
  <si>
    <t>1、底涂滚涂：渗透性，涂布量0.15-0.2kg/m2
2、中涂批刮：石英砂调配，厚度1-2mm
3、面涂滚涂/馒涂：涂布量0.2-0.3kg/m2
4、颜色：甲方指定；</t>
  </si>
  <si>
    <t>原有设施拆装</t>
  </si>
  <si>
    <t>1、所有影响施工的设施保护性拆除，包括不限于桥架、电箱等；
2、施工完成后设施恢复原样；</t>
  </si>
  <si>
    <t>二</t>
  </si>
  <si>
    <t>措施费</t>
  </si>
  <si>
    <t>垃圾清运</t>
  </si>
  <si>
    <t>1、拆除建筑垃圾外运，外运运距投标人自行考虑；
2、所有垃圾投标人自行处理，满足扬州市区处理规定，包含在本价格内。
3、此费用为包干价，结算时不做调整。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</si>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</sst>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90" zoomScaleNormal="90" topLeftCell="A15" workbookViewId="0">
      <selection activeCell="C14" sqref="C14"/>
    </sheetView>
  </sheetViews>
  <sheetFormatPr defaultColWidth="8.875" defaultRowHeight="13.5" outlineLevelCol="7"/>
  <cols>
    <col min="1" max="1" width="12.25" style="1" customWidth="1"/>
    <col min="2" max="2" width="11.375" style="1" customWidth="1"/>
    <col min="3" max="3" width="60.375" style="1" customWidth="1"/>
    <col min="4" max="4" width="12.5" style="1" customWidth="1"/>
    <col min="5" max="5" width="11.125" style="1" customWidth="1"/>
    <col min="6" max="6" width="13.5" style="1" customWidth="1"/>
    <col min="7" max="7" width="13.625" style="1" customWidth="1"/>
    <col min="8" max="8" width="7.625" style="1" customWidth="1"/>
    <col min="9" max="16384" width="8.875" style="1"/>
  </cols>
  <sheetData>
    <row r="1" ht="33" customHeight="1" spans="1:8">
      <c r="A1" s="2" t="s">
        <v>0</v>
      </c>
      <c r="B1" s="2"/>
      <c r="C1" s="2"/>
      <c r="D1" s="2"/>
      <c r="E1" s="3"/>
      <c r="F1" s="2"/>
      <c r="G1" s="4"/>
      <c r="H1" s="2"/>
    </row>
    <row r="2" spans="1:8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9" t="s">
        <v>8</v>
      </c>
    </row>
    <row r="3" ht="19.5" customHeight="1" spans="1:8">
      <c r="A3" s="10" t="s">
        <v>9</v>
      </c>
      <c r="B3" s="11" t="s">
        <v>10</v>
      </c>
      <c r="C3" s="12"/>
      <c r="D3" s="13"/>
      <c r="E3" s="14"/>
      <c r="F3" s="13"/>
      <c r="G3" s="6">
        <f>SUM(G4:G21)</f>
        <v>0</v>
      </c>
      <c r="H3" s="15"/>
    </row>
    <row r="4" ht="39" customHeight="1" spans="1:8">
      <c r="A4" s="10">
        <v>1</v>
      </c>
      <c r="B4" s="14" t="s">
        <v>11</v>
      </c>
      <c r="C4" s="16" t="s">
        <v>12</v>
      </c>
      <c r="D4" s="14" t="s">
        <v>13</v>
      </c>
      <c r="E4" s="17">
        <v>2500</v>
      </c>
      <c r="F4" s="17"/>
      <c r="G4" s="17"/>
      <c r="H4" s="16"/>
    </row>
    <row r="5" ht="40.5" customHeight="1" spans="1:8">
      <c r="A5" s="10">
        <v>2</v>
      </c>
      <c r="B5" s="14" t="s">
        <v>14</v>
      </c>
      <c r="C5" s="16" t="s">
        <v>15</v>
      </c>
      <c r="D5" s="14" t="s">
        <v>16</v>
      </c>
      <c r="E5" s="17">
        <v>1</v>
      </c>
      <c r="F5" s="17"/>
      <c r="G5" s="17"/>
      <c r="H5" s="16"/>
    </row>
    <row r="6" ht="46.5" customHeight="1" spans="1:8">
      <c r="A6" s="10">
        <v>3</v>
      </c>
      <c r="B6" s="14" t="s">
        <v>17</v>
      </c>
      <c r="C6" s="16" t="s">
        <v>18</v>
      </c>
      <c r="D6" s="14" t="s">
        <v>19</v>
      </c>
      <c r="E6" s="17">
        <v>6</v>
      </c>
      <c r="F6" s="17"/>
      <c r="G6" s="17"/>
      <c r="H6" s="16"/>
    </row>
    <row r="7" ht="90" customHeight="1" spans="1:8">
      <c r="A7" s="18">
        <v>4</v>
      </c>
      <c r="B7" s="19" t="s">
        <v>20</v>
      </c>
      <c r="C7" s="20" t="s">
        <v>21</v>
      </c>
      <c r="D7" s="19" t="s">
        <v>22</v>
      </c>
      <c r="E7" s="21">
        <v>220</v>
      </c>
      <c r="F7" s="21"/>
      <c r="G7" s="21"/>
      <c r="H7" s="20"/>
    </row>
    <row r="8" ht="52.5" customHeight="1" spans="1:8">
      <c r="A8" s="10">
        <v>5</v>
      </c>
      <c r="B8" s="14" t="s">
        <v>23</v>
      </c>
      <c r="C8" s="16" t="s">
        <v>24</v>
      </c>
      <c r="D8" s="14" t="s">
        <v>22</v>
      </c>
      <c r="E8" s="17">
        <v>160</v>
      </c>
      <c r="F8" s="17"/>
      <c r="G8" s="17"/>
      <c r="H8" s="16"/>
    </row>
    <row r="9" ht="40.5" customHeight="1" spans="1:8">
      <c r="A9" s="18">
        <v>6</v>
      </c>
      <c r="B9" s="19" t="s">
        <v>25</v>
      </c>
      <c r="C9" s="20" t="s">
        <v>26</v>
      </c>
      <c r="D9" s="19" t="s">
        <v>22</v>
      </c>
      <c r="E9" s="21">
        <v>486.7</v>
      </c>
      <c r="F9" s="21"/>
      <c r="G9" s="21"/>
      <c r="H9" s="20"/>
    </row>
    <row r="10" ht="51.75" customHeight="1" spans="1:8">
      <c r="A10" s="10">
        <v>7</v>
      </c>
      <c r="B10" s="14" t="s">
        <v>27</v>
      </c>
      <c r="C10" s="16" t="s">
        <v>28</v>
      </c>
      <c r="D10" s="14" t="s">
        <v>22</v>
      </c>
      <c r="E10" s="17">
        <v>130</v>
      </c>
      <c r="F10" s="17"/>
      <c r="G10" s="17"/>
      <c r="H10" s="16"/>
    </row>
    <row r="11" ht="54" customHeight="1" spans="1:8">
      <c r="A11" s="10">
        <v>8</v>
      </c>
      <c r="B11" s="14" t="s">
        <v>29</v>
      </c>
      <c r="C11" s="20" t="s">
        <v>30</v>
      </c>
      <c r="D11" s="14" t="s">
        <v>13</v>
      </c>
      <c r="E11" s="17">
        <v>2500</v>
      </c>
      <c r="F11" s="17"/>
      <c r="G11" s="17"/>
      <c r="H11" s="16"/>
    </row>
    <row r="12" ht="52.5" customHeight="1" spans="1:8">
      <c r="A12" s="10">
        <v>9</v>
      </c>
      <c r="B12" s="14" t="s">
        <v>31</v>
      </c>
      <c r="C12" s="16" t="s">
        <v>32</v>
      </c>
      <c r="D12" s="14" t="s">
        <v>22</v>
      </c>
      <c r="E12" s="17">
        <v>158</v>
      </c>
      <c r="F12" s="17"/>
      <c r="G12" s="17"/>
      <c r="H12" s="16"/>
    </row>
    <row r="13" ht="31.5" customHeight="1" spans="1:8">
      <c r="A13" s="10">
        <v>10</v>
      </c>
      <c r="B13" s="14" t="s">
        <v>33</v>
      </c>
      <c r="C13" s="16" t="s">
        <v>34</v>
      </c>
      <c r="D13" s="14" t="s">
        <v>13</v>
      </c>
      <c r="E13" s="17">
        <v>2734</v>
      </c>
      <c r="F13" s="17"/>
      <c r="G13" s="17"/>
      <c r="H13" s="16"/>
    </row>
    <row r="14" ht="40.5" customHeight="1" spans="1:8">
      <c r="A14" s="10">
        <v>11</v>
      </c>
      <c r="B14" s="14" t="s">
        <v>35</v>
      </c>
      <c r="C14" s="16" t="s">
        <v>36</v>
      </c>
      <c r="D14" s="14" t="s">
        <v>13</v>
      </c>
      <c r="E14" s="17">
        <v>2734</v>
      </c>
      <c r="F14" s="17"/>
      <c r="G14" s="17"/>
      <c r="H14" s="16"/>
    </row>
    <row r="15" ht="36" spans="1:8">
      <c r="A15" s="10">
        <v>12</v>
      </c>
      <c r="B15" s="14" t="s">
        <v>37</v>
      </c>
      <c r="C15" s="20" t="s">
        <v>38</v>
      </c>
      <c r="D15" s="14" t="s">
        <v>13</v>
      </c>
      <c r="E15" s="17">
        <v>195</v>
      </c>
      <c r="F15" s="17"/>
      <c r="G15" s="17"/>
      <c r="H15" s="16"/>
    </row>
    <row r="16" ht="39" customHeight="1" spans="1:8">
      <c r="A16" s="10">
        <v>13</v>
      </c>
      <c r="B16" s="14" t="s">
        <v>39</v>
      </c>
      <c r="C16" s="16" t="s">
        <v>40</v>
      </c>
      <c r="D16" s="14" t="s">
        <v>16</v>
      </c>
      <c r="E16" s="17">
        <v>1</v>
      </c>
      <c r="F16" s="17"/>
      <c r="G16" s="17"/>
      <c r="H16" s="16"/>
    </row>
    <row r="17" ht="48" spans="1:8">
      <c r="A17" s="18">
        <v>14</v>
      </c>
      <c r="B17" s="19" t="s">
        <v>41</v>
      </c>
      <c r="C17" s="20" t="s">
        <v>42</v>
      </c>
      <c r="D17" s="19" t="s">
        <v>16</v>
      </c>
      <c r="E17" s="21">
        <v>1</v>
      </c>
      <c r="F17" s="21"/>
      <c r="G17" s="21"/>
      <c r="H17" s="20"/>
    </row>
    <row r="18" ht="36" spans="1:8">
      <c r="A18" s="10">
        <v>15</v>
      </c>
      <c r="B18" s="14" t="s">
        <v>43</v>
      </c>
      <c r="C18" s="16" t="s">
        <v>44</v>
      </c>
      <c r="D18" s="14" t="s">
        <v>13</v>
      </c>
      <c r="E18" s="17">
        <v>2474</v>
      </c>
      <c r="F18" s="17"/>
      <c r="G18" s="17"/>
      <c r="H18" s="16"/>
    </row>
    <row r="19" ht="48" spans="1:8">
      <c r="A19" s="10">
        <v>16</v>
      </c>
      <c r="B19" s="14" t="s">
        <v>45</v>
      </c>
      <c r="C19" s="16" t="s">
        <v>46</v>
      </c>
      <c r="D19" s="14" t="s">
        <v>13</v>
      </c>
      <c r="E19" s="17">
        <v>2474</v>
      </c>
      <c r="F19" s="17"/>
      <c r="G19" s="17"/>
      <c r="H19" s="16"/>
    </row>
    <row r="20" ht="27" customHeight="1" spans="1:8">
      <c r="A20" s="10">
        <v>17</v>
      </c>
      <c r="B20" s="14" t="s">
        <v>47</v>
      </c>
      <c r="C20" s="16" t="s">
        <v>48</v>
      </c>
      <c r="D20" s="14" t="s">
        <v>16</v>
      </c>
      <c r="E20" s="17">
        <v>1</v>
      </c>
      <c r="F20" s="17"/>
      <c r="G20" s="17"/>
      <c r="H20" s="16"/>
    </row>
    <row r="21" ht="20.25" customHeight="1" spans="1:8">
      <c r="A21" s="10"/>
      <c r="B21" s="14"/>
      <c r="C21" s="16"/>
      <c r="D21" s="14"/>
      <c r="E21" s="17"/>
      <c r="F21" s="17"/>
      <c r="G21" s="22"/>
      <c r="H21" s="16"/>
    </row>
    <row r="22" ht="21" customHeight="1" spans="1:8">
      <c r="A22" s="10" t="s">
        <v>49</v>
      </c>
      <c r="B22" s="11" t="s">
        <v>50</v>
      </c>
      <c r="C22" s="12"/>
      <c r="D22" s="13"/>
      <c r="E22" s="17"/>
      <c r="F22" s="23"/>
      <c r="G22" s="6">
        <f>SUM(G23:G23)</f>
        <v>0</v>
      </c>
      <c r="H22" s="15"/>
    </row>
    <row r="23" ht="36" spans="1:8">
      <c r="A23" s="10">
        <v>1</v>
      </c>
      <c r="B23" s="13" t="s">
        <v>51</v>
      </c>
      <c r="C23" s="24" t="s">
        <v>52</v>
      </c>
      <c r="D23" s="13" t="s">
        <v>16</v>
      </c>
      <c r="E23" s="17">
        <v>1</v>
      </c>
      <c r="F23" s="23"/>
      <c r="G23" s="22"/>
      <c r="H23" s="15"/>
    </row>
    <row r="24" spans="1:8">
      <c r="A24" s="10"/>
      <c r="B24" s="11"/>
      <c r="C24" s="24"/>
      <c r="D24" s="13"/>
      <c r="E24" s="14"/>
      <c r="F24" s="13"/>
      <c r="G24" s="13"/>
      <c r="H24" s="15"/>
    </row>
    <row r="25" spans="1:8">
      <c r="A25" s="25" t="s">
        <v>53</v>
      </c>
      <c r="B25" s="26"/>
      <c r="C25" s="26"/>
      <c r="D25" s="26"/>
      <c r="E25" s="27"/>
      <c r="F25" s="26"/>
      <c r="G25" s="28">
        <f>G3++G22</f>
        <v>0</v>
      </c>
      <c r="H25" s="29"/>
    </row>
  </sheetData>
  <mergeCells count="2">
    <mergeCell ref="A1:H1"/>
    <mergeCell ref="B25:F25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季海燕</cp:lastModifiedBy>
  <dcterms:created xsi:type="dcterms:W3CDTF">2023-02-06T08:03:00Z</dcterms:created>
  <cp:lastPrinted>2026-06-09T00:14:00Z</cp:lastPrinted>
  <dcterms:modified xsi:type="dcterms:W3CDTF">2026-06-22T01:37:32Z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D7615BF2C8DC4451919A4F97359B090A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