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5年工程\6120，6122地基\"/>
    </mc:Choice>
  </mc:AlternateContent>
  <bookViews>
    <workbookView xWindow="0" yWindow="0" windowWidth="18345" windowHeight="6885"/>
  </bookViews>
  <sheets>
    <sheet name="宿舍改造" sheetId="2" r:id="rId1"/>
    <sheet name="Sheet3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11" i="2"/>
  <c r="G46" i="2" l="1"/>
</calcChain>
</file>

<file path=xl/sharedStrings.xml><?xml version="1.0" encoding="utf-8"?>
<sst xmlns="http://schemas.openxmlformats.org/spreadsheetml/2006/main" count="127" uniqueCount="97">
  <si>
    <t>序号</t>
  </si>
  <si>
    <t>项目内容</t>
  </si>
  <si>
    <t>项目特征描述</t>
  </si>
  <si>
    <t>单位</t>
  </si>
  <si>
    <t>工程量</t>
  </si>
  <si>
    <t>综合单价（元）</t>
  </si>
  <si>
    <t>合价（元）</t>
  </si>
  <si>
    <t>备注</t>
  </si>
  <si>
    <t>一、土建工程</t>
  </si>
  <si>
    <t>拆除工程</t>
  </si>
  <si>
    <t>1、墙体：6120与6122间隔墙及两个卫生间隔墙；
2、地面：6120及6122地面地砖；
3、卫生洁具：水箱2套、蹲坑2套；
4、本项目为包干价，结算时不因项目增加或减少而调整造价；</t>
  </si>
  <si>
    <t>项</t>
  </si>
  <si>
    <t>保护性拆除</t>
  </si>
  <si>
    <t>室内挖土</t>
  </si>
  <si>
    <t>1、条形基础基坑开挖，深度0.9m；
2、人工挖土；</t>
  </si>
  <si>
    <r>
      <rPr>
        <sz val="10"/>
        <color theme="1"/>
        <rFont val="宋体"/>
        <family val="3"/>
        <charset val="134"/>
        <scheme val="minor"/>
      </rPr>
      <t>m</t>
    </r>
    <r>
      <rPr>
        <sz val="10"/>
        <color theme="1"/>
        <rFont val="宋体"/>
        <family val="3"/>
        <charset val="134"/>
        <scheme val="minor"/>
      </rPr>
      <t>2</t>
    </r>
  </si>
  <si>
    <t>土方回填</t>
  </si>
  <si>
    <t>1、人工回填土；
2、分层夯实；</t>
  </si>
  <si>
    <t>m3</t>
  </si>
  <si>
    <t>垃圾外运</t>
  </si>
  <si>
    <t>1、包括建筑垃圾及多余土方；
2、人工接驳；</t>
  </si>
  <si>
    <t>C20砼垫层</t>
  </si>
  <si>
    <t>砖基础</t>
  </si>
  <si>
    <t>1、基础大放脚600宽3皮砖；
2、上部砖基础7皮砖；
3、1:2水泥砂浆砌筑；</t>
  </si>
  <si>
    <t>C20砼地圈梁</t>
  </si>
  <si>
    <t>m</t>
  </si>
  <si>
    <t>C20钢筋砼构造柱</t>
  </si>
  <si>
    <t>个</t>
  </si>
  <si>
    <t>C20砼门窗过梁</t>
  </si>
  <si>
    <t>墙体砌筑</t>
  </si>
  <si>
    <t>1、水泥砂浆M7.5砌筑；
2、与旧墙体需植入Φ14钢筋连接；</t>
  </si>
  <si>
    <t>墙体抹灰</t>
  </si>
  <si>
    <t>1、墙体表面界面剂；
2、材料：防水水泥砂浆；
3、墙体抹灰；</t>
  </si>
  <si>
    <t>m2</t>
  </si>
  <si>
    <t>墙体面砖</t>
  </si>
  <si>
    <t>1、结合层厚度、砂浆配合比:1:3干硬性水泥砂浆/干粉型粘结剂
2、面层材料品种、规格、颜色：300*600
3、位置：卫生间墙面</t>
  </si>
  <si>
    <t>墙面乳胶漆</t>
  </si>
  <si>
    <t>1、墙面批腻子两遍，打磨；
2、滚刷涂料三遍（1底2面）；</t>
  </si>
  <si>
    <t>碎石垫层</t>
  </si>
  <si>
    <t>C20钢筋砼地面</t>
  </si>
  <si>
    <t>蹲坑砌筑</t>
  </si>
  <si>
    <t>地砖铺贴</t>
  </si>
  <si>
    <t>1、结合层厚度、砂浆配合比:1:3干硬性水泥砂浆/干粉型粘结剂；
2、面层材料品种、规格、颜色：600*600；
3、位置：房间地面；</t>
  </si>
  <si>
    <t>1、结合层厚度、砂浆配合比:1:3干硬性水泥砂浆/干粉型粘结剂；
2、面层材料品种、规格、颜色：300*300
3、位置：卫生间地面及洗漱区；</t>
  </si>
  <si>
    <t>JS防水涂料(地面)</t>
  </si>
  <si>
    <t>1、地面清理；
2、刷JS防水涂料两遍；</t>
  </si>
  <si>
    <t>JS防水涂料(墙面)</t>
  </si>
  <si>
    <t>1、墙面清理；
2、刷JS防水涂料两遍；</t>
  </si>
  <si>
    <t>铝合金门</t>
  </si>
  <si>
    <t>樘</t>
  </si>
  <si>
    <t>玻璃镜子</t>
  </si>
  <si>
    <t>块</t>
  </si>
  <si>
    <t>竣工清理</t>
  </si>
  <si>
    <t>1、清理保洁，达到学院标准；</t>
  </si>
  <si>
    <t>二、安装工程</t>
  </si>
  <si>
    <t>五孔插座</t>
  </si>
  <si>
    <r>
      <rPr>
        <sz val="10"/>
        <color theme="1"/>
        <rFont val="宋体"/>
        <family val="3"/>
        <charset val="134"/>
        <scheme val="minor"/>
      </rPr>
      <t xml:space="preserve">1、插座安装；
</t>
    </r>
    <r>
      <rPr>
        <sz val="10"/>
        <color theme="1"/>
        <rFont val="宋体"/>
        <family val="3"/>
        <charset val="134"/>
        <scheme val="minor"/>
      </rPr>
      <t>2、暗敷；</t>
    </r>
  </si>
  <si>
    <t>开关</t>
  </si>
  <si>
    <r>
      <rPr>
        <sz val="10"/>
        <color theme="1"/>
        <rFont val="宋体"/>
        <family val="3"/>
        <charset val="134"/>
        <scheme val="minor"/>
      </rPr>
      <t xml:space="preserve">1、开关安装；
</t>
    </r>
    <r>
      <rPr>
        <sz val="10"/>
        <color theme="1"/>
        <rFont val="宋体"/>
        <family val="3"/>
        <charset val="134"/>
        <scheme val="minor"/>
      </rPr>
      <t>2、暗敷；</t>
    </r>
  </si>
  <si>
    <t>卫生间面包灯</t>
  </si>
  <si>
    <t>1、尺寸：Φ300；
2、含安装；</t>
  </si>
  <si>
    <t>套</t>
  </si>
  <si>
    <t>不锈钢三角阀</t>
  </si>
  <si>
    <t>空调插座</t>
  </si>
  <si>
    <t>接线盒</t>
  </si>
  <si>
    <t>不锈钢地漏</t>
  </si>
  <si>
    <t>排水管</t>
  </si>
  <si>
    <t>1、线管预埋安装；
2、型号：DN20PV；</t>
  </si>
  <si>
    <t>插座开关电线</t>
  </si>
  <si>
    <r>
      <rPr>
        <sz val="10"/>
        <color theme="1"/>
        <rFont val="宋体"/>
        <family val="3"/>
        <charset val="134"/>
        <scheme val="minor"/>
      </rPr>
      <t xml:space="preserve">1、管内穿线；
</t>
    </r>
    <r>
      <rPr>
        <sz val="10"/>
        <color theme="1"/>
        <rFont val="宋体"/>
        <family val="3"/>
        <charset val="134"/>
        <scheme val="minor"/>
      </rPr>
      <t>2、型号：2.5mm2铜芯；</t>
    </r>
  </si>
  <si>
    <t>空调电线</t>
  </si>
  <si>
    <t>1、管内穿线；
2、型号：4mm2铜芯；</t>
  </si>
  <si>
    <t>蹲坑</t>
  </si>
  <si>
    <t>水箱</t>
  </si>
  <si>
    <t>总计：</t>
  </si>
  <si>
    <t>1、人工浇筑，包括砼短驳、砼浇筑、砼养护；
2、尺寸：100mm厚、800mm宽；
3、位置：新砌墙体底部；</t>
    <phoneticPr fontId="11" type="noConversion"/>
  </si>
  <si>
    <t>1、砖基础上部C20钢筋砼地圈梁240*200mm；
2、人工浇筑，包括砼短驳、砼浇筑、砼养护；
3、主筋4Φ14；箍筋Φ6@200；
4、包括模板；</t>
    <phoneticPr fontId="11" type="noConversion"/>
  </si>
  <si>
    <t>1、尺寸：120*300mm；
2、人工浇筑，包括砼短驳、砼浇筑、砼养护；
3、主筋4Φ14；箍筋Φ6@200；
4、包括模板；</t>
    <phoneticPr fontId="11" type="noConversion"/>
  </si>
  <si>
    <r>
      <t>1、尺寸：120*12</t>
    </r>
    <r>
      <rPr>
        <sz val="10"/>
        <color theme="1"/>
        <rFont val="宋体"/>
        <family val="3"/>
        <charset val="134"/>
        <scheme val="minor"/>
      </rPr>
      <t xml:space="preserve">0mm；
2、人工浇筑，包括砼短驳、砼浇筑、砼养护；
</t>
    </r>
    <r>
      <rPr>
        <sz val="10"/>
        <color theme="1"/>
        <rFont val="宋体"/>
        <family val="3"/>
        <charset val="134"/>
        <scheme val="minor"/>
      </rPr>
      <t>3、主筋4Φ14；箍筋Φ6@200；</t>
    </r>
    <r>
      <rPr>
        <sz val="10"/>
        <color theme="1"/>
        <rFont val="宋体"/>
        <family val="3"/>
        <charset val="134"/>
        <scheme val="minor"/>
      </rPr>
      <t xml:space="preserve">
</t>
    </r>
    <r>
      <rPr>
        <sz val="10"/>
        <color theme="1"/>
        <rFont val="宋体"/>
        <family val="3"/>
        <charset val="134"/>
        <scheme val="minor"/>
      </rPr>
      <t>4</t>
    </r>
    <r>
      <rPr>
        <sz val="10"/>
        <color theme="1"/>
        <rFont val="宋体"/>
        <family val="3"/>
        <charset val="134"/>
        <scheme val="minor"/>
      </rPr>
      <t>、包括模板；</t>
    </r>
    <phoneticPr fontId="11" type="noConversion"/>
  </si>
  <si>
    <t>1、厚度100mm；
2、人工短驳、铺垫；</t>
    <phoneticPr fontId="11" type="noConversion"/>
  </si>
  <si>
    <t>1、C20混凝土厚度200mm；
2、钢筋：Φ16@150(双层双向)；
3、人工浇筑，包括砼短驳、砼浇筑、砼养护；</t>
    <phoneticPr fontId="11" type="noConversion"/>
  </si>
  <si>
    <t>1、铝合金门制作；
2、铝合金门安装；</t>
    <phoneticPr fontId="11" type="noConversion"/>
  </si>
  <si>
    <t>1、尺寸：600*750mm；
2、含安装；</t>
    <phoneticPr fontId="11" type="noConversion"/>
  </si>
  <si>
    <t>电线管</t>
    <phoneticPr fontId="11" type="noConversion"/>
  </si>
  <si>
    <t>备注：因场地限制，所有建筑材料及垃圾需要人工接驳转运，自行考虑，包含在综合单价内；</t>
    <phoneticPr fontId="11" type="noConversion"/>
  </si>
  <si>
    <t>1、1:2水泥砂浆搅拌；
2、砖砌筑；</t>
    <phoneticPr fontId="11" type="noConversion"/>
  </si>
  <si>
    <t>南京邮电大学通达学院6120、6122宿舍维修改造工程</t>
    <phoneticPr fontId="11" type="noConversion"/>
  </si>
  <si>
    <t>1、水管预埋安装；
2、型号：DN50PVC；
3、接入原污水管网；</t>
    <phoneticPr fontId="11" type="noConversion"/>
  </si>
  <si>
    <t>1、含采购及安装；
2、位置同原宿舍；</t>
    <phoneticPr fontId="11" type="noConversion"/>
  </si>
  <si>
    <t>1、三角阀安装；
2、位置同原宿舍；</t>
    <phoneticPr fontId="11" type="noConversion"/>
  </si>
  <si>
    <t>1、空调插座安装；
2、位置同原宿舍；</t>
    <phoneticPr fontId="11" type="noConversion"/>
  </si>
  <si>
    <t>1、接线盒安装；
2、暗敷；</t>
    <phoneticPr fontId="11" type="noConversion"/>
  </si>
  <si>
    <t>1、采购及安装；
2、位置同原宿舍；</t>
    <phoneticPr fontId="11" type="noConversion"/>
  </si>
  <si>
    <t>1、含采购及安装；
2、位置同原宿舍；</t>
    <phoneticPr fontId="11" type="noConversion"/>
  </si>
  <si>
    <t>冷水管</t>
    <phoneticPr fontId="11" type="noConversion"/>
  </si>
  <si>
    <t>1、冷水管安装；
2、型号：DN20PPR；</t>
    <phoneticPr fontId="11" type="noConversion"/>
  </si>
  <si>
    <t>1、钢洗手池、热水管道等设施；
2、施工结束后恢复原样；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</si>
</sst>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[DBNum2][$-804]General"/>
  </numFmts>
  <fonts count="12">
    <font>
      <sz val="11"/>
      <color theme="1"/>
      <name val="微软雅黑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www.wps.cn/officeDocument/2023/relationships/customStorage" Target="customStorage/customStorage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topLeftCell="A4" workbookViewId="0">
      <selection activeCell="C7" sqref="C7"/>
    </sheetView>
  </sheetViews>
  <sheetFormatPr defaultColWidth="8" defaultRowHeight="13.5"/>
  <cols>
    <col min="1" max="1" width="9.109375" style="2" customWidth="1"/>
    <col min="2" max="2" width="12.33203125" style="2" customWidth="1"/>
    <col min="3" max="3" width="42.88671875" style="2" customWidth="1"/>
    <col min="4" max="4" width="4.88671875" style="2" customWidth="1"/>
    <col min="5" max="5" width="7.5546875" style="3" customWidth="1"/>
    <col min="6" max="6" width="10.33203125" style="2" customWidth="1"/>
    <col min="7" max="7" width="10.88671875" style="4" customWidth="1"/>
    <col min="8" max="8" width="24.6640625" style="4" customWidth="1"/>
    <col min="9" max="9" width="37.88671875" style="2" customWidth="1"/>
    <col min="10" max="11" width="8.5546875" style="2"/>
    <col min="12" max="12" width="8" style="2"/>
    <col min="13" max="13" width="11.44140625" style="2"/>
    <col min="14" max="16384" width="8" style="2"/>
  </cols>
  <sheetData>
    <row r="1" spans="1:8" ht="19.899999999999999" customHeight="1">
      <c r="A1" s="23" t="s">
        <v>86</v>
      </c>
      <c r="B1" s="23"/>
      <c r="C1" s="23"/>
      <c r="D1" s="23"/>
      <c r="E1" s="23"/>
      <c r="F1" s="23"/>
      <c r="G1" s="23"/>
      <c r="H1" s="23"/>
    </row>
    <row r="2" spans="1:8" ht="32.1" customHeight="1">
      <c r="A2" s="23"/>
      <c r="B2" s="23"/>
      <c r="C2" s="23"/>
      <c r="D2" s="23"/>
      <c r="E2" s="23"/>
      <c r="F2" s="23"/>
      <c r="G2" s="23"/>
      <c r="H2" s="23"/>
    </row>
    <row r="3" spans="1:8" ht="22.15" customHeight="1">
      <c r="A3" s="28" t="s">
        <v>0</v>
      </c>
      <c r="B3" s="28" t="s">
        <v>1</v>
      </c>
      <c r="C3" s="28" t="s">
        <v>2</v>
      </c>
      <c r="D3" s="28" t="s">
        <v>3</v>
      </c>
      <c r="E3" s="29" t="s">
        <v>4</v>
      </c>
      <c r="F3" s="28" t="s">
        <v>5</v>
      </c>
      <c r="G3" s="30" t="s">
        <v>6</v>
      </c>
      <c r="H3" s="31" t="s">
        <v>7</v>
      </c>
    </row>
    <row r="4" spans="1:8">
      <c r="A4" s="28"/>
      <c r="B4" s="28"/>
      <c r="C4" s="28"/>
      <c r="D4" s="28"/>
      <c r="E4" s="29"/>
      <c r="F4" s="28"/>
      <c r="G4" s="30"/>
      <c r="H4" s="32"/>
    </row>
    <row r="5" spans="1:8" ht="24" customHeight="1">
      <c r="A5" s="24" t="s">
        <v>8</v>
      </c>
      <c r="B5" s="25"/>
      <c r="C5" s="25"/>
      <c r="D5" s="25"/>
      <c r="E5" s="25"/>
      <c r="F5" s="25"/>
      <c r="G5" s="25"/>
      <c r="H5" s="26"/>
    </row>
    <row r="6" spans="1:8" ht="48">
      <c r="A6" s="5">
        <v>1</v>
      </c>
      <c r="B6" s="6" t="s">
        <v>9</v>
      </c>
      <c r="C6" s="7" t="s">
        <v>10</v>
      </c>
      <c r="D6" s="8" t="s">
        <v>11</v>
      </c>
      <c r="E6" s="9">
        <v>1</v>
      </c>
      <c r="F6" s="9"/>
      <c r="G6" s="9"/>
      <c r="H6" s="10"/>
    </row>
    <row r="7" spans="1:8" ht="27.95" customHeight="1">
      <c r="A7" s="5">
        <v>2</v>
      </c>
      <c r="B7" s="6" t="s">
        <v>12</v>
      </c>
      <c r="C7" s="7" t="s">
        <v>96</v>
      </c>
      <c r="D7" s="11" t="s">
        <v>11</v>
      </c>
      <c r="E7" s="9">
        <v>1</v>
      </c>
      <c r="F7" s="9"/>
      <c r="G7" s="9"/>
      <c r="H7" s="10"/>
    </row>
    <row r="8" spans="1:8" ht="24">
      <c r="A8" s="12">
        <v>3</v>
      </c>
      <c r="B8" s="13" t="s">
        <v>13</v>
      </c>
      <c r="C8" s="14" t="s">
        <v>14</v>
      </c>
      <c r="D8" s="15" t="s">
        <v>15</v>
      </c>
      <c r="E8" s="16">
        <v>16.079999999999998</v>
      </c>
      <c r="F8" s="16"/>
      <c r="G8" s="16"/>
      <c r="H8" s="10"/>
    </row>
    <row r="9" spans="1:8" ht="24" customHeight="1">
      <c r="A9" s="12">
        <v>4</v>
      </c>
      <c r="B9" s="13" t="s">
        <v>16</v>
      </c>
      <c r="C9" s="14" t="s">
        <v>17</v>
      </c>
      <c r="D9" s="15" t="s">
        <v>18</v>
      </c>
      <c r="E9" s="16">
        <v>6.4</v>
      </c>
      <c r="F9" s="16"/>
      <c r="G9" s="16"/>
      <c r="H9" s="10"/>
    </row>
    <row r="10" spans="1:8" ht="24" customHeight="1">
      <c r="A10" s="12">
        <v>5</v>
      </c>
      <c r="B10" s="13" t="s">
        <v>19</v>
      </c>
      <c r="C10" s="14" t="s">
        <v>20</v>
      </c>
      <c r="D10" s="15" t="s">
        <v>11</v>
      </c>
      <c r="E10" s="16">
        <v>1</v>
      </c>
      <c r="F10" s="16"/>
      <c r="G10" s="16"/>
      <c r="H10" s="10"/>
    </row>
    <row r="11" spans="1:8" ht="36">
      <c r="A11" s="5">
        <v>6</v>
      </c>
      <c r="B11" s="6" t="s">
        <v>21</v>
      </c>
      <c r="C11" s="7" t="s">
        <v>75</v>
      </c>
      <c r="D11" s="11" t="s">
        <v>18</v>
      </c>
      <c r="E11" s="9">
        <f>15.24*0.08</f>
        <v>1.2192000000000001</v>
      </c>
      <c r="F11" s="9"/>
      <c r="G11" s="9"/>
      <c r="H11" s="10"/>
    </row>
    <row r="12" spans="1:8" ht="36">
      <c r="A12" s="5">
        <v>7</v>
      </c>
      <c r="B12" s="6" t="s">
        <v>22</v>
      </c>
      <c r="C12" s="17" t="s">
        <v>23</v>
      </c>
      <c r="D12" s="11" t="s">
        <v>18</v>
      </c>
      <c r="E12" s="9">
        <f>15.24*0.1872</f>
        <v>2.8529279999999999</v>
      </c>
      <c r="F12" s="9"/>
      <c r="G12" s="9"/>
      <c r="H12" s="10"/>
    </row>
    <row r="13" spans="1:8" ht="48">
      <c r="A13" s="5">
        <v>8</v>
      </c>
      <c r="B13" s="6" t="s">
        <v>24</v>
      </c>
      <c r="C13" s="7" t="s">
        <v>76</v>
      </c>
      <c r="D13" s="11" t="s">
        <v>25</v>
      </c>
      <c r="E13" s="9">
        <v>15.24</v>
      </c>
      <c r="F13" s="9"/>
      <c r="G13" s="9"/>
      <c r="H13" s="10"/>
    </row>
    <row r="14" spans="1:8" ht="48">
      <c r="A14" s="5">
        <v>9</v>
      </c>
      <c r="B14" s="18" t="s">
        <v>26</v>
      </c>
      <c r="C14" s="7" t="s">
        <v>77</v>
      </c>
      <c r="D14" s="11" t="s">
        <v>27</v>
      </c>
      <c r="E14" s="9">
        <v>5</v>
      </c>
      <c r="F14" s="9"/>
      <c r="G14" s="9"/>
      <c r="H14" s="10"/>
    </row>
    <row r="15" spans="1:8" ht="48">
      <c r="A15" s="5">
        <v>10</v>
      </c>
      <c r="B15" s="18" t="s">
        <v>28</v>
      </c>
      <c r="C15" s="7" t="s">
        <v>78</v>
      </c>
      <c r="D15" s="11" t="s">
        <v>27</v>
      </c>
      <c r="E15" s="9">
        <v>2</v>
      </c>
      <c r="F15" s="9"/>
      <c r="G15" s="9"/>
      <c r="H15" s="10"/>
    </row>
    <row r="16" spans="1:8" ht="30" customHeight="1">
      <c r="A16" s="5">
        <v>11</v>
      </c>
      <c r="B16" s="18" t="s">
        <v>29</v>
      </c>
      <c r="C16" s="17" t="s">
        <v>30</v>
      </c>
      <c r="D16" s="11" t="s">
        <v>18</v>
      </c>
      <c r="E16" s="9">
        <v>5.54</v>
      </c>
      <c r="F16" s="9"/>
      <c r="G16" s="9"/>
      <c r="H16" s="10"/>
    </row>
    <row r="17" spans="1:8" ht="36">
      <c r="A17" s="5">
        <v>12</v>
      </c>
      <c r="B17" s="18" t="s">
        <v>31</v>
      </c>
      <c r="C17" s="17" t="s">
        <v>32</v>
      </c>
      <c r="D17" s="11" t="s">
        <v>33</v>
      </c>
      <c r="E17" s="9">
        <v>92.27</v>
      </c>
      <c r="F17" s="9"/>
      <c r="G17" s="9"/>
      <c r="H17" s="10"/>
    </row>
    <row r="18" spans="1:8" ht="36">
      <c r="A18" s="5">
        <v>13</v>
      </c>
      <c r="B18" s="6" t="s">
        <v>34</v>
      </c>
      <c r="C18" s="14" t="s">
        <v>35</v>
      </c>
      <c r="D18" s="11" t="s">
        <v>33</v>
      </c>
      <c r="E18" s="9">
        <v>41.89</v>
      </c>
      <c r="F18" s="9"/>
      <c r="G18" s="9"/>
      <c r="H18" s="10"/>
    </row>
    <row r="19" spans="1:8" ht="29.1" customHeight="1">
      <c r="A19" s="5">
        <v>14</v>
      </c>
      <c r="B19" s="6" t="s">
        <v>36</v>
      </c>
      <c r="C19" s="7" t="s">
        <v>37</v>
      </c>
      <c r="D19" s="11" t="s">
        <v>33</v>
      </c>
      <c r="E19" s="9">
        <v>50.38</v>
      </c>
      <c r="F19" s="9"/>
      <c r="G19" s="9"/>
      <c r="H19" s="10"/>
    </row>
    <row r="20" spans="1:8" ht="33" customHeight="1">
      <c r="A20" s="5">
        <v>15</v>
      </c>
      <c r="B20" s="6" t="s">
        <v>38</v>
      </c>
      <c r="C20" s="7" t="s">
        <v>79</v>
      </c>
      <c r="D20" s="11" t="s">
        <v>18</v>
      </c>
      <c r="E20" s="9">
        <v>4.6900000000000004</v>
      </c>
      <c r="F20" s="9"/>
      <c r="G20" s="9"/>
      <c r="H20" s="10"/>
    </row>
    <row r="21" spans="1:8" ht="39.950000000000003" customHeight="1">
      <c r="A21" s="5">
        <v>16</v>
      </c>
      <c r="B21" s="18" t="s">
        <v>39</v>
      </c>
      <c r="C21" s="7" t="s">
        <v>80</v>
      </c>
      <c r="D21" s="11" t="s">
        <v>33</v>
      </c>
      <c r="E21" s="9">
        <v>56</v>
      </c>
      <c r="F21" s="9"/>
      <c r="G21" s="9"/>
      <c r="H21" s="10"/>
    </row>
    <row r="22" spans="1:8" ht="33.950000000000003" customHeight="1">
      <c r="A22" s="5">
        <v>17</v>
      </c>
      <c r="B22" s="18" t="s">
        <v>40</v>
      </c>
      <c r="C22" s="7" t="s">
        <v>85</v>
      </c>
      <c r="D22" s="11" t="s">
        <v>27</v>
      </c>
      <c r="E22" s="9">
        <v>2</v>
      </c>
      <c r="F22" s="9"/>
      <c r="G22" s="9"/>
      <c r="H22" s="10"/>
    </row>
    <row r="23" spans="1:8" ht="36">
      <c r="A23" s="5">
        <v>18</v>
      </c>
      <c r="B23" s="18" t="s">
        <v>41</v>
      </c>
      <c r="C23" s="7" t="s">
        <v>42</v>
      </c>
      <c r="D23" s="11" t="s">
        <v>33</v>
      </c>
      <c r="E23" s="9">
        <v>28.56</v>
      </c>
      <c r="F23" s="9"/>
      <c r="G23" s="9"/>
      <c r="H23" s="10"/>
    </row>
    <row r="24" spans="1:8" ht="36">
      <c r="A24" s="5">
        <v>19</v>
      </c>
      <c r="B24" s="18" t="s">
        <v>41</v>
      </c>
      <c r="C24" s="7" t="s">
        <v>43</v>
      </c>
      <c r="D24" s="11" t="s">
        <v>33</v>
      </c>
      <c r="E24" s="9">
        <v>18.940000000000001</v>
      </c>
      <c r="F24" s="9"/>
      <c r="G24" s="9"/>
      <c r="H24" s="10"/>
    </row>
    <row r="25" spans="1:8" ht="32.1" customHeight="1">
      <c r="A25" s="5">
        <v>20</v>
      </c>
      <c r="B25" s="6" t="s">
        <v>44</v>
      </c>
      <c r="C25" s="7" t="s">
        <v>45</v>
      </c>
      <c r="D25" s="11" t="s">
        <v>33</v>
      </c>
      <c r="E25" s="9">
        <v>7.49</v>
      </c>
      <c r="F25" s="9"/>
      <c r="G25" s="9"/>
      <c r="H25" s="10"/>
    </row>
    <row r="26" spans="1:8" ht="27.95" customHeight="1">
      <c r="A26" s="5">
        <v>21</v>
      </c>
      <c r="B26" s="6" t="s">
        <v>46</v>
      </c>
      <c r="C26" s="7" t="s">
        <v>47</v>
      </c>
      <c r="D26" s="11" t="s">
        <v>33</v>
      </c>
      <c r="E26" s="9">
        <v>26.22</v>
      </c>
      <c r="F26" s="9"/>
      <c r="G26" s="9"/>
      <c r="H26" s="10"/>
    </row>
    <row r="27" spans="1:8" ht="24" customHeight="1">
      <c r="A27" s="5">
        <v>22</v>
      </c>
      <c r="B27" s="6" t="s">
        <v>48</v>
      </c>
      <c r="C27" s="7" t="s">
        <v>81</v>
      </c>
      <c r="D27" s="11" t="s">
        <v>49</v>
      </c>
      <c r="E27" s="9">
        <v>2</v>
      </c>
      <c r="F27" s="9"/>
      <c r="G27" s="9"/>
      <c r="H27" s="10"/>
    </row>
    <row r="28" spans="1:8" ht="24" customHeight="1">
      <c r="A28" s="5">
        <v>23</v>
      </c>
      <c r="B28" s="6" t="s">
        <v>50</v>
      </c>
      <c r="C28" s="7" t="s">
        <v>82</v>
      </c>
      <c r="D28" s="11" t="s">
        <v>51</v>
      </c>
      <c r="E28" s="9">
        <v>2</v>
      </c>
      <c r="F28" s="9"/>
      <c r="G28" s="9"/>
      <c r="H28" s="10"/>
    </row>
    <row r="29" spans="1:8" ht="24" customHeight="1">
      <c r="A29" s="5">
        <v>24</v>
      </c>
      <c r="B29" s="6" t="s">
        <v>52</v>
      </c>
      <c r="C29" s="7" t="s">
        <v>53</v>
      </c>
      <c r="D29" s="11" t="s">
        <v>11</v>
      </c>
      <c r="E29" s="9">
        <v>1</v>
      </c>
      <c r="F29" s="9"/>
      <c r="G29" s="9"/>
      <c r="H29" s="10"/>
    </row>
    <row r="30" spans="1:8" ht="24" customHeight="1">
      <c r="A30" s="24" t="s">
        <v>54</v>
      </c>
      <c r="B30" s="25"/>
      <c r="C30" s="25"/>
      <c r="D30" s="25"/>
      <c r="E30" s="25"/>
      <c r="F30" s="25"/>
      <c r="G30" s="25"/>
      <c r="H30" s="26"/>
    </row>
    <row r="31" spans="1:8" ht="24" customHeight="1">
      <c r="A31" s="5">
        <v>1</v>
      </c>
      <c r="B31" s="6" t="s">
        <v>55</v>
      </c>
      <c r="C31" s="7" t="s">
        <v>56</v>
      </c>
      <c r="D31" s="11" t="s">
        <v>27</v>
      </c>
      <c r="E31" s="9">
        <v>6</v>
      </c>
      <c r="F31" s="9"/>
      <c r="G31" s="9"/>
      <c r="H31" s="10"/>
    </row>
    <row r="32" spans="1:8" ht="24" customHeight="1">
      <c r="A32" s="5">
        <v>2</v>
      </c>
      <c r="B32" s="6" t="s">
        <v>57</v>
      </c>
      <c r="C32" s="7" t="s">
        <v>58</v>
      </c>
      <c r="D32" s="11" t="s">
        <v>27</v>
      </c>
      <c r="E32" s="9">
        <v>2</v>
      </c>
      <c r="F32" s="9"/>
      <c r="G32" s="9"/>
      <c r="H32" s="10"/>
    </row>
    <row r="33" spans="1:8" ht="33.950000000000003" customHeight="1">
      <c r="A33" s="5">
        <v>3</v>
      </c>
      <c r="B33" s="18" t="s">
        <v>59</v>
      </c>
      <c r="C33" s="7" t="s">
        <v>60</v>
      </c>
      <c r="D33" s="11" t="s">
        <v>61</v>
      </c>
      <c r="E33" s="9">
        <v>2</v>
      </c>
      <c r="F33" s="9"/>
      <c r="G33" s="9"/>
      <c r="H33" s="10"/>
    </row>
    <row r="34" spans="1:8" ht="24" customHeight="1">
      <c r="A34" s="5">
        <v>4</v>
      </c>
      <c r="B34" s="18" t="s">
        <v>62</v>
      </c>
      <c r="C34" s="7" t="s">
        <v>89</v>
      </c>
      <c r="D34" s="11" t="s">
        <v>27</v>
      </c>
      <c r="E34" s="9">
        <v>4</v>
      </c>
      <c r="F34" s="9"/>
      <c r="G34" s="9"/>
      <c r="H34" s="10"/>
    </row>
    <row r="35" spans="1:8" ht="24" customHeight="1">
      <c r="A35" s="5">
        <v>5</v>
      </c>
      <c r="B35" s="6" t="s">
        <v>63</v>
      </c>
      <c r="C35" s="7" t="s">
        <v>90</v>
      </c>
      <c r="D35" s="11" t="s">
        <v>27</v>
      </c>
      <c r="E35" s="9">
        <v>2</v>
      </c>
      <c r="F35" s="9"/>
      <c r="G35" s="9"/>
      <c r="H35" s="10"/>
    </row>
    <row r="36" spans="1:8" ht="24" customHeight="1">
      <c r="A36" s="5">
        <v>6</v>
      </c>
      <c r="B36" s="6" t="s">
        <v>64</v>
      </c>
      <c r="C36" s="7" t="s">
        <v>91</v>
      </c>
      <c r="D36" s="11" t="s">
        <v>27</v>
      </c>
      <c r="E36" s="9">
        <v>2</v>
      </c>
      <c r="F36" s="9"/>
      <c r="G36" s="9"/>
      <c r="H36" s="10"/>
    </row>
    <row r="37" spans="1:8" ht="24">
      <c r="A37" s="5">
        <v>7</v>
      </c>
      <c r="B37" s="6" t="s">
        <v>65</v>
      </c>
      <c r="C37" s="7" t="s">
        <v>92</v>
      </c>
      <c r="D37" s="11" t="s">
        <v>27</v>
      </c>
      <c r="E37" s="9">
        <v>4</v>
      </c>
      <c r="F37" s="9"/>
      <c r="G37" s="9"/>
      <c r="H37" s="10"/>
    </row>
    <row r="38" spans="1:8" ht="36">
      <c r="A38" s="5">
        <v>8</v>
      </c>
      <c r="B38" s="6" t="s">
        <v>66</v>
      </c>
      <c r="C38" s="7" t="s">
        <v>87</v>
      </c>
      <c r="D38" s="11" t="s">
        <v>25</v>
      </c>
      <c r="E38" s="9">
        <v>4.5</v>
      </c>
      <c r="F38" s="9"/>
      <c r="G38" s="9"/>
      <c r="H38" s="10"/>
    </row>
    <row r="39" spans="1:8" ht="24" customHeight="1">
      <c r="A39" s="5">
        <v>9</v>
      </c>
      <c r="B39" s="6" t="s">
        <v>94</v>
      </c>
      <c r="C39" s="7" t="s">
        <v>95</v>
      </c>
      <c r="D39" s="11" t="s">
        <v>25</v>
      </c>
      <c r="E39" s="9">
        <v>10</v>
      </c>
      <c r="F39" s="9"/>
      <c r="G39" s="9"/>
      <c r="H39" s="10"/>
    </row>
    <row r="40" spans="1:8" ht="24" customHeight="1">
      <c r="A40" s="5">
        <v>10</v>
      </c>
      <c r="B40" s="18" t="s">
        <v>83</v>
      </c>
      <c r="C40" s="7" t="s">
        <v>67</v>
      </c>
      <c r="D40" s="11" t="s">
        <v>25</v>
      </c>
      <c r="E40" s="9">
        <v>40.6</v>
      </c>
      <c r="F40" s="9"/>
      <c r="G40" s="9"/>
      <c r="H40" s="10"/>
    </row>
    <row r="41" spans="1:8" ht="24" customHeight="1">
      <c r="A41" s="5">
        <v>11</v>
      </c>
      <c r="B41" s="18" t="s">
        <v>68</v>
      </c>
      <c r="C41" s="7" t="s">
        <v>69</v>
      </c>
      <c r="D41" s="11" t="s">
        <v>25</v>
      </c>
      <c r="E41" s="9">
        <v>70</v>
      </c>
      <c r="F41" s="9"/>
      <c r="G41" s="9"/>
      <c r="H41" s="10"/>
    </row>
    <row r="42" spans="1:8" ht="24" customHeight="1">
      <c r="A42" s="5">
        <v>12</v>
      </c>
      <c r="B42" s="18" t="s">
        <v>70</v>
      </c>
      <c r="C42" s="7" t="s">
        <v>71</v>
      </c>
      <c r="D42" s="11" t="s">
        <v>25</v>
      </c>
      <c r="E42" s="9">
        <v>34</v>
      </c>
      <c r="F42" s="9"/>
      <c r="G42" s="9"/>
      <c r="H42" s="10"/>
    </row>
    <row r="43" spans="1:8" ht="24">
      <c r="A43" s="5">
        <v>13</v>
      </c>
      <c r="B43" s="6" t="s">
        <v>72</v>
      </c>
      <c r="C43" s="7" t="s">
        <v>88</v>
      </c>
      <c r="D43" s="11" t="s">
        <v>61</v>
      </c>
      <c r="E43" s="9">
        <v>2</v>
      </c>
      <c r="F43" s="9"/>
      <c r="G43" s="9"/>
      <c r="H43" s="10"/>
    </row>
    <row r="44" spans="1:8" ht="24">
      <c r="A44" s="5">
        <v>14</v>
      </c>
      <c r="B44" s="6" t="s">
        <v>73</v>
      </c>
      <c r="C44" s="7" t="s">
        <v>93</v>
      </c>
      <c r="D44" s="11" t="s">
        <v>61</v>
      </c>
      <c r="E44" s="9">
        <v>2</v>
      </c>
      <c r="F44" s="9"/>
      <c r="G44" s="9"/>
      <c r="H44" s="10"/>
    </row>
    <row r="45" spans="1:8" ht="24" customHeight="1">
      <c r="A45" s="5"/>
      <c r="B45" s="6"/>
      <c r="C45" s="7"/>
      <c r="D45" s="11"/>
      <c r="E45" s="9"/>
      <c r="F45" s="9"/>
      <c r="G45" s="9"/>
      <c r="H45" s="10"/>
    </row>
    <row r="46" spans="1:8" ht="22.15" customHeight="1">
      <c r="A46" s="19" t="s">
        <v>74</v>
      </c>
      <c r="B46" s="20"/>
      <c r="C46" s="21"/>
      <c r="D46" s="21"/>
      <c r="E46" s="21"/>
      <c r="F46" s="21"/>
      <c r="G46" s="22">
        <f>SUM(G6:G44)</f>
        <v>0</v>
      </c>
      <c r="H46" s="22"/>
    </row>
    <row r="49" spans="1:8">
      <c r="A49" s="27" t="s">
        <v>84</v>
      </c>
      <c r="B49" s="27"/>
      <c r="C49" s="27"/>
      <c r="D49" s="27"/>
      <c r="E49" s="27"/>
      <c r="F49" s="27"/>
      <c r="G49" s="27"/>
      <c r="H49" s="27"/>
    </row>
    <row r="52" spans="1:8" ht="80.099999999999994" customHeight="1"/>
  </sheetData>
  <sheetProtection formatCells="0" insertHyperlinks="0" autoFilter="0"/>
  <mergeCells count="12">
    <mergeCell ref="A1:H2"/>
    <mergeCell ref="A5:H5"/>
    <mergeCell ref="A30:H30"/>
    <mergeCell ref="A49:H49"/>
    <mergeCell ref="A3:A4"/>
    <mergeCell ref="B3:B4"/>
    <mergeCell ref="C3:C4"/>
    <mergeCell ref="D3:D4"/>
    <mergeCell ref="E3:E4"/>
    <mergeCell ref="F3:F4"/>
    <mergeCell ref="G3:G4"/>
    <mergeCell ref="H3:H4"/>
  </mergeCells>
  <phoneticPr fontId="11" type="noConversion"/>
  <pageMargins left="0.7" right="0.7" top="0.75" bottom="0.75" header="0.3" footer="0.3"/>
  <pageSetup paperSize="9" scale="47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" defaultRowHeight="13.5"/>
  <cols>
    <col min="1" max="16384" width="8" style="1"/>
  </cols>
  <sheetData/>
  <sheetProtection formatCells="0" insertHyperlinks="0" autoFilter="0"/>
  <phoneticPr fontId="11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2"/>
  <pixelatorList sheetStid="3"/>
  <pixelatorList sheetStid="4"/>
</pixelators>
</file>

<file path=customXml/item2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>
      <cellprotection/>
    </woSheetProps>
    <woSheetProps sheetStid="3" interlineOnOff="0" interlineColor="0" isDbSheet="0" isDashBoardSheet="0">
      <cellprotection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宿舍改造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T</cp:lastModifiedBy>
  <cp:lastPrinted>2024-12-03T02:40:00Z</cp:lastPrinted>
  <dcterms:created xsi:type="dcterms:W3CDTF">2022-06-21T09:49:00Z</dcterms:created>
  <dcterms:modified xsi:type="dcterms:W3CDTF">2025-07-15T02:39:05Z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2052-12.1.0.21541</vt:lpwstr>
  </property>
</Properties>
</file>